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3779253C-1D15-4B26-99B1-E11584D900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<sst xmlns="http://schemas.openxmlformats.org/spreadsheetml/2006/main" count="75" uniqueCount="65">
  <si>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</si>
  <si>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</si>
  <si>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</si>
  <si>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</si>
  <si>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</si>
  <si>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</si>
  <si>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</si>
  <si>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</si>
  <si>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</si>
  <si>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</si>
  <si>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</si>
  <si>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</si>
  <si>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</si>
  <si>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</si>
  <si>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</si>
  <si>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</si>
  <si>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</si>
  <si>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</si>
  <si>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</si>
  <si>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</si>
  <si>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</si>
  <si>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</si>
  <si>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</si>
  <si>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</si>
  <si>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</si>
  <si>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</si>
  <si>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</si>
  <si>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</si>
  <si>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</si>
  <si>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</si>
  <si>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</si>
  <si>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</si>
  <si>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</si>
  <si>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</si>
  <si>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</si>
  <si>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</si>
  <si>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</si>
  <si>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</si>
  <si>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</si>
  <si>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</si>
  <si>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</si>
  <si>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</si>
  <si>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</si>
  <si>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</si>
  <si>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</si>
  <si>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</si>
  <si>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</si>
  <si>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</si>
  <si>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</si>
  <si>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</si>
  <si>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</si>
  <si>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</si>
  <si>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</si>
  <si>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</si>
  <si>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</si>
  <si>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</si>
  <si>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</si>
  <si>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</si>
  <si>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</si>
  <si>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</si>
  <si>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LA PODEROSA</t>
  </si>
  <si>
    <t>FABRIZIO TACCHETTO</t>
  </si>
  <si>
    <t>TAVOLA</t>
  </si>
  <si>
    <t>MARCO BEVILACQUA</t>
  </si>
  <si>
    <t>MARCO PAJER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</si>
</sst>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17" sqref="C17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>
        <v>45367</v>
      </c>
      <c r="D2" s="100"/>
      <c r="E2" s="101"/>
      <c r="F2" s="42" t="s">
        <v>50</v>
      </c>
      <c r="G2" s="61">
        <v>384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 t="s">
        <v>62</v>
      </c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560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5.35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1.25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4.82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15.183000000000003</v>
      </c>
      <c r="G17" s="112">
        <f>SUM((F31/3))</f>
        <v>4.6331449337445756</v>
      </c>
    </row>
    <row r="18" spans="1:7" ht="15" customHeight="1" thickBot="1" x14ac:dyDescent="0.3">
      <c r="A18" s="2"/>
      <c r="B18" s="47" t="s">
        <v>25</v>
      </c>
      <c r="C18" s="64">
        <v>1.05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0.5</v>
      </c>
      <c r="D21" s="9"/>
      <c r="E21" s="9"/>
      <c r="F21" s="115">
        <f>SUM(((F17*3)/100))+F17</f>
        <v>15.638490000000003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24.247999999999998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7.8250000000000011</v>
      </c>
      <c r="E25" s="56">
        <f>SUM(((C26+C28)+C29))/2</f>
        <v>7.8250000000000011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5.19</v>
      </c>
      <c r="D26" s="57">
        <f>(C27+C29+C30)/2</f>
        <v>4.8250000000000002</v>
      </c>
      <c r="E26" s="56">
        <f>SUM(((C27+C30)+C29))/2</f>
        <v>4.8249999999999993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3.88</v>
      </c>
      <c r="D27" s="57">
        <f>(C26+C30+C31)/2</f>
        <v>6.53</v>
      </c>
      <c r="E27" s="58">
        <f>SUM(((C31+C26)+C30))/2</f>
        <v>6.53</v>
      </c>
      <c r="F27" s="76">
        <f>SQRT((((E25*(E25-C26))*(E25-C28))*(E25-C29)))+SQRT((((E26*(E26-C27))*(E26-C30))*(E26-C29)))</f>
        <v>13.834609513209415</v>
      </c>
      <c r="G27" s="81">
        <f>SQRT((((E27*(E27-C26))*(E27-C30))*(E27-C31)))+SQRT((((E28*(E28-C27))*(E28-C31))*(E28-C28)))</f>
        <v>13.964260089258037</v>
      </c>
    </row>
    <row r="28" spans="1:7" ht="15" customHeight="1" thickBot="1" x14ac:dyDescent="0.3">
      <c r="A28" s="2"/>
      <c r="B28" s="50" t="s">
        <v>3</v>
      </c>
      <c r="C28" s="67">
        <v>6.16</v>
      </c>
      <c r="D28" s="57">
        <f>(C27+C28+C31)/2</f>
        <v>8.2199999999999989</v>
      </c>
      <c r="E28" s="58">
        <f>SUM(((C28+C27)+C31))/2</f>
        <v>8.2199999999999989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4.3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1.47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6.4</v>
      </c>
      <c r="D31" s="60"/>
      <c r="E31" s="59"/>
      <c r="F31" s="86">
        <f>SUM((F27+G27))/2</f>
        <v>13.899434801233726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 t="s">
        <v>63</v>
      </c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 t="s">
        <v>64</v>
      </c>
      <c r="F52" s="138"/>
      <c r="G52" s="139"/>
    </row>
    <row r="53" spans="1:7" ht="15" customHeight="1" x14ac:dyDescent="0.25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6aQ9LwS4EsFfHctk2g2Fv9mu1g3Ief5HgjorggCBjSz3nQ9Wew8c4BtsQepuj4cAmiBrJ/JdONCwq42q+99h7A==" saltValue="V9L+a3831EH1GIhiryCU8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2024-03-20T17:57:54Z</dcterms:modified>
</cp:coreProperties>
</file>